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ARTIMENTO DEL TERRITORIO/"/>
    </mc:Choice>
  </mc:AlternateContent>
  <xr:revisionPtr revIDLastSave="2" documentId="13_ncr:1_{EEBB0078-8E4D-465A-A5C3-7493C0C0B135}" xr6:coauthVersionLast="47" xr6:coauthVersionMax="47" xr10:uidLastSave="{916552F4-82B9-4D51-810F-21FA2A30A4AE}"/>
  <bookViews>
    <workbookView xWindow="-108" yWindow="-108" windowWidth="23256" windowHeight="12576" xr2:uid="{00000000-000D-0000-FFFF-FFFF00000000}"/>
  </bookViews>
  <sheets>
    <sheet name="PADULA ff" sheetId="1" r:id="rId1"/>
  </sheets>
  <definedNames>
    <definedName name="_xlnm.Print_Area" localSheetId="0">'PADULA ff'!$A$1:$I$45</definedName>
    <definedName name="_xlnm.Print_Titles" localSheetId="0">'PADULA ff'!$1:$11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1" l="1"/>
  <c r="F23" i="1" s="1"/>
  <c r="F22" i="1" l="1"/>
  <c r="F18" i="1"/>
  <c r="F19" i="1" l="1"/>
  <c r="F15" i="1"/>
  <c r="F16" i="1"/>
  <c r="F20" i="1"/>
  <c r="F17" i="1"/>
  <c r="F21" i="1"/>
  <c r="F14" i="1"/>
  <c r="E32" i="1"/>
  <c r="F31" i="1" s="1"/>
  <c r="F30" i="1" l="1"/>
  <c r="F33" i="1" l="1"/>
  <c r="F13" i="1"/>
  <c r="F24" i="1" s="1"/>
</calcChain>
</file>

<file path=xl/sharedStrings.xml><?xml version="1.0" encoding="utf-8"?>
<sst xmlns="http://schemas.openxmlformats.org/spreadsheetml/2006/main" count="106" uniqueCount="92">
  <si>
    <t xml:space="preserve">VALUTAZIONE DELLA PERFORMANCE DELLA DIRIGENZA AZIENDALE:  AREA MEDICA E SANITARIA </t>
  </si>
  <si>
    <t xml:space="preserve">Periodo valutato </t>
  </si>
  <si>
    <t xml:space="preserve">COGNOME E NOME : </t>
  </si>
  <si>
    <t>PROFILO PROFESSIONALE</t>
  </si>
  <si>
    <t>DIRIGENTE MEDICO</t>
  </si>
  <si>
    <t>TIPOLOGIA DI INCARICO</t>
  </si>
  <si>
    <t>UNITA' OPERATIVA</t>
  </si>
  <si>
    <t xml:space="preserve">DIPARTIMENTO </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</si>
  <si>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</si>
  <si>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</si>
  <si>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</si>
  <si>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</si>
  <si>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</si>
  <si>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</si>
  <si>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</si>
  <si>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</si>
  <si>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 xml:space="preserve">TOTALE PESO DELL'INDICATORE </t>
  </si>
  <si>
    <t xml:space="preserve">TOTALE PESO PONDERATO DELL'INDICATORE </t>
  </si>
  <si>
    <t>NOTE DELLA DIREZIONE STRATEGICA:</t>
  </si>
  <si>
    <t>DIPARTIMENTO DEL TERRITORIO</t>
  </si>
  <si>
    <t>Monitoraggio indicatori economici</t>
  </si>
  <si>
    <t>n. Controlli/n.Prescrizioni</t>
  </si>
  <si>
    <t xml:space="preserve"> Controllo delle prescrizioni di ossigeno-terapia e di sistemi di ausilio alla respirazione con individuazione di eventuali azioni da porre in essere al fine del contenimento della spesa. Risultato atteso 100%  dei controlli</t>
  </si>
  <si>
    <t xml:space="preserve"> NOTE DEL RESPONSABILE DEL CDR:</t>
  </si>
  <si>
    <t>PRE-REQUISITO DI VALUTAZIONE</t>
  </si>
  <si>
    <t>Proporzione di casi di TBC polmonare bacillifera e infezione tubercolare latente persi al follow-up</t>
  </si>
  <si>
    <t>PIANO DELLA PREVENZIONE: MIGLIORARE IL CONTROLLO DELLE MALATTIE INFETTIVE A DECORSO CRONICO</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</si>
  <si>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</si>
  <si>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</si>
  <si>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</si>
  <si>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</si>
  <si>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</si>
  <si>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</si>
  <si>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</si>
  <si>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</si>
  <si>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</si>
  <si>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 xml:space="preserve"> ASP</t>
  </si>
  <si>
    <t xml:space="preserve">PRESIDIO OSPEDALIERO/STRUTTURA TERR.LE : </t>
  </si>
  <si>
    <t xml:space="preserve">Risultato atteso </t>
  </si>
  <si>
    <t xml:space="preserve">Risultato conseguito </t>
  </si>
  <si>
    <t xml:space="preserve"> DISTRIBUZIONE DEL PERCORSO VALUTATIVO  </t>
  </si>
  <si>
    <t xml:space="preserve">  &lt;=50% rispetto alla precedente annualità per i casi in follow-up </t>
  </si>
  <si>
    <t>OBIETTIVI A VALENZA STRATEGICA DEL CENTRO DI RESPONSABILITA' (CDR) (indicatore B art. 17 della parte quarta del regolamento per la valutazione della dirigenza approvato con  DDG n. 53/2018)</t>
  </si>
  <si>
    <t>Risultato conseguito</t>
  </si>
  <si>
    <t>UOC PNEUMOLOGIA TERRITORIALE ASP FF</t>
  </si>
  <si>
    <t xml:space="preserve">VALUTATORE DI I^ ISTANZA                                                   </t>
  </si>
  <si>
    <t>DIRETTORE DI DIPARTIMENTO/DIRETTORE SANITARIO</t>
  </si>
  <si>
    <t>PADULA MARIA LUIGIA</t>
  </si>
  <si>
    <t xml:space="preserve">Consumo di  farmaci antibiotici sul territorio -ATC J01 (antibatterici per uso sistemico): DDD X1000 AB.RES.DIE &lt;= 12%; </t>
  </si>
  <si>
    <t>P. LA DIREZIONE STRATEGICA</t>
  </si>
  <si>
    <t>IL DIRETTORE/ DIRIG.RESP. DEL CDR</t>
  </si>
  <si>
    <t xml:space="preserve">PRESCRIZIONE I CICLO TERAPEUTICO PAZIENTI RESIDENTI </t>
  </si>
  <si>
    <t>Rapporto prescr. 1° ciclo/n.pz.res.dimessi con prescrizione terapeutica *100</t>
  </si>
  <si>
    <t>Garantire la corretta dispensazione del I ciclo di terapia a seguito di dimissione ospedaliera o visita ambulatoriale (rapporto ricette/pz residenti che necessitano di prescrizioni farmacologiche alla dimissione (ord) :  ≥90% .In caso di mancato conseguimento  dell'obiettivo, in sede di valutazione, il dirigente relazionerà in ordine alle motivazioni  che hanno portato alla mancata prescrizione del 1° ciclo di terapia.</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</si>
  <si>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</si>
  <si>
    <t>SCHEDA DI BUDGET 2025</t>
  </si>
  <si>
    <t xml:space="preserve"> 01.01.2025-31.12.2025</t>
  </si>
  <si>
    <t>Adempimenti per la Prevenzione della Corruzione e la Trasparenza L.n.190/2012, principi di trasparenza e accesso civico introdotti dal D.Lgs 150/2009 ed estesi dal D.Lgs. 33/2013, come modificato ed integrato dal Decreto Legislativo n. 97/2016</t>
  </si>
  <si>
    <t>3</t>
  </si>
  <si>
    <t>4</t>
  </si>
  <si>
    <t>5</t>
  </si>
  <si>
    <t>6</t>
  </si>
  <si>
    <t>7</t>
  </si>
  <si>
    <t>8</t>
  </si>
  <si>
    <t>2</t>
  </si>
  <si>
    <t>100% della programmazione aziendale</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</si>
  <si>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</si>
  <si>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</si>
  <si>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</si>
  <si>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Spesa Dispositivi medici</t>
  </si>
  <si>
    <t>Misure di razionalizzazione e contenimento sulla spesa dei dispositivi medici in gara</t>
  </si>
  <si>
    <t>DIRETTORE UOC FF</t>
  </si>
  <si>
    <t>Garantire  l’applicazione degli indirizzi strategici e delle indicazioni operative in materia di Governo dei Tempi di Attesa delle prestazioni di specialistica ambulatoriale  DDG 397 del 03.05.2025: D.G.R. n. 152 del 28.03.2025 - "Approvazione del Piano Regionale Governo delle Liste d’Attesa -Presa d’atto ed adozione del Piano Attuativo Aziendale</t>
  </si>
  <si>
    <t>Attuazione delle misure e  degli indirizzi strategici sulle indicazioni operative impartite dall'Ufficio del Cup manager e sulle misure organizzative declinate  nella DDG  n.833 del 24.09.2024 -DDG 397 del 03.05.2025 "Approvazione del Piano Regionale Governo delle Liste d’Attesa -Presa d’atto ed adozione del Piano Attuativo Aziendale.</t>
  </si>
  <si>
    <t>Riduzione dei costi rispetto all'anno precedente</t>
  </si>
  <si>
    <t>Concorrere  alle direttive impartite dalla Direzione Strategica per  intraprendere ogni azione necessaria alla  riduzione  dei costi rispetto all'anno precedente</t>
  </si>
  <si>
    <t>Rispetto dell'equilibrio economico finanziario</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</si>
  <si>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</si>
  <si>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</si>
  <si>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Percentuale di utilizzo farmaci biosimilari (Incremento utilizzo farmaci biosimilare o vincitori di gara &gt;= 94%)</t>
  </si>
  <si>
    <t xml:space="preserve"> 1)Organizzazione di una giornata sulla prevenzione e promozione di informazioni delle attività territoriali sulla BPCO , in collaborazione con i broncopneumologi  ASP   rivolto anche ai MMG  2)  La UOSD dovrà contribuire ,per quanto di competenza ,  a ridurre il ricorso a ricoveri per patologie che devono essere prese in carico sul territorio attraverso il ricorso a forme alternative al ricovero ( PAC, DS). 3) Partecipazione a riunioni/eventi organizzati  dalle Direzioni distrettuali per i MMG sulla BPCO</t>
  </si>
  <si>
    <t xml:space="preserve"> Ospedalizzazione per BPCO per 100.000 residenti (50-74 anni)</t>
  </si>
  <si>
    <t xml:space="preserve">1) n. giornate evento sulla BPCO eseguite ;  2) numero di DS o PAC eseguiti; n.pazienti con BPCO presi in carico e sottopsoti a DS/PAC;                                                                                                                                                       3) n. partecipazioni a riunioni/eventi organizzate  dalle Direzioni distrettuali per i MMG sulla bpco (si/no) </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</si>
  <si>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</si>
  <si>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</si>
  <si>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</si>
  <si>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</si>
  <si>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</si>
  <si>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</si>
  <si>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</si>
  <si>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t>AZIONI FINALIZZATE AL CONTROLLO DELLLA SPESA FARMACEUTICA E DEI DISPOSITIVI MEDICI (DGR 324/2025);   DD Dipartimento Salute n. 13BE.2024/D.00110 del 05/04/2024, Misure per la razionalizzazione della spesa dei dispositivi medici;</t>
  </si>
  <si>
    <t>v. schede indicatori DGR 324/2025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</si>
</sst>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22" x14ac:knownFonts="1">
    <font>
      <sz val="11"/>
      <color theme="1"/>
      <name val="Calibri"/>
      <family val="2"/>
      <scheme val="minor"/>
    </font>
    <font>
      <sz val="11"/>
      <color theme="1"/>
      <name val="Calibri"/>
      <family val="2"/>
      <scheme val="minor"/>
    </font>
    <font>
      <b/>
      <sz val="14"/>
      <color indexed="8"/>
      <name val="Calibri"/>
      <family val="2"/>
    </font>
    <font>
      <sz val="12"/>
      <name val="Calibri"/>
      <family val="2"/>
    </font>
    <font>
      <sz val="11"/>
      <color rgb="FF000000"/>
      <name val="Arial"/>
      <family val="2"/>
    </font>
    <font>
      <sz val="10"/>
      <name val="Arial"/>
      <family val="2"/>
    </font>
    <font>
      <sz val="11"/>
      <color indexed="8"/>
      <name val="Calibri"/>
      <family val="2"/>
    </font>
    <font>
      <b/>
      <sz val="11"/>
      <color theme="1"/>
      <name val="Calibri"/>
      <family val="2"/>
      <scheme val="minor"/>
    </font>
    <font>
      <b/>
      <sz val="18"/>
      <color indexed="8"/>
      <name val="Calibri"/>
      <family val="2"/>
      <scheme val="minor"/>
    </font>
    <font>
      <b/>
      <sz val="18"/>
      <color rgb="FF000000"/>
      <name val="Calibri"/>
      <family val="2"/>
      <scheme val="minor"/>
    </font>
    <font>
      <b/>
      <sz val="18"/>
      <name val="Calibri"/>
      <family val="2"/>
      <scheme val="minor"/>
    </font>
    <font>
      <b/>
      <sz val="18"/>
      <color theme="1"/>
      <name val="Calibri"/>
      <family val="2"/>
      <scheme val="minor"/>
    </font>
    <font>
      <sz val="18"/>
      <color theme="1"/>
      <name val="Calibri"/>
      <family val="2"/>
      <scheme val="minor"/>
    </font>
    <font>
      <b/>
      <u/>
      <sz val="18"/>
      <name val="Calibri"/>
      <family val="2"/>
      <scheme val="minor"/>
    </font>
    <font>
      <b/>
      <sz val="28"/>
      <color indexed="8"/>
      <name val="Calibri"/>
      <family val="2"/>
      <scheme val="minor"/>
    </font>
    <font>
      <b/>
      <sz val="16"/>
      <color indexed="8"/>
      <name val="Calibri"/>
      <family val="2"/>
      <scheme val="minor"/>
    </font>
    <font>
      <b/>
      <sz val="24"/>
      <color indexed="8"/>
      <name val="Calibri"/>
      <family val="2"/>
      <scheme val="minor"/>
    </font>
    <font>
      <b/>
      <sz val="14"/>
      <name val="Calibri"/>
      <family val="2"/>
      <scheme val="minor"/>
    </font>
    <font>
      <b/>
      <sz val="16"/>
      <name val="Calibri"/>
      <family val="2"/>
      <scheme val="minor"/>
    </font>
    <font>
      <b/>
      <sz val="18"/>
      <color rgb="FFFF0000"/>
      <name val="Calibri"/>
      <family val="2"/>
      <scheme val="minor"/>
    </font>
    <font>
      <sz val="11"/>
      <color rgb="FFFF0000"/>
      <name val="Calibri"/>
      <family val="2"/>
      <scheme val="minor"/>
    </font>
    <font>
      <sz val="12"/>
      <color rgb="FFFF0000"/>
      <name val="Calibri"/>
      <family val="2"/>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41"/>
      </patternFill>
    </fill>
  </fills>
  <borders count="3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9">
    <xf numFmtId="0" fontId="0" fillId="0" borderId="0"/>
    <xf numFmtId="164" fontId="1" fillId="0" borderId="0" applyFont="0" applyFill="0" applyBorder="0" applyAlignment="0" applyProtection="0"/>
    <xf numFmtId="0" fontId="4" fillId="0" borderId="0"/>
    <xf numFmtId="0" fontId="5" fillId="0" borderId="0"/>
    <xf numFmtId="0" fontId="6" fillId="0" borderId="0"/>
    <xf numFmtId="0" fontId="6" fillId="0" borderId="0"/>
    <xf numFmtId="0" fontId="5" fillId="0" borderId="0"/>
    <xf numFmtId="0" fontId="6" fillId="0" borderId="0"/>
    <xf numFmtId="0" fontId="5" fillId="0" borderId="0"/>
  </cellStyleXfs>
  <cellXfs count="132">
    <xf numFmtId="0" fontId="0" fillId="0" borderId="0" xfId="0"/>
    <xf numFmtId="0" fontId="3" fillId="0" borderId="0" xfId="0" applyFont="1" applyAlignment="1">
      <alignment horizontal="center" vertical="center" wrapText="1"/>
    </xf>
    <xf numFmtId="0" fontId="0" fillId="0" borderId="0" xfId="0" applyAlignment="1">
      <alignment wrapText="1"/>
    </xf>
    <xf numFmtId="0" fontId="3" fillId="3" borderId="0" xfId="0" applyFont="1" applyFill="1" applyAlignment="1">
      <alignment vertical="center"/>
    </xf>
    <xf numFmtId="0" fontId="2" fillId="0" borderId="0" xfId="0" applyFont="1"/>
    <xf numFmtId="0" fontId="7" fillId="0" borderId="0" xfId="0" applyFont="1"/>
    <xf numFmtId="0" fontId="10" fillId="3" borderId="12" xfId="0" applyFont="1" applyFill="1" applyBorder="1" applyAlignment="1">
      <alignment horizontal="center" vertical="center" wrapText="1"/>
    </xf>
    <xf numFmtId="1" fontId="10" fillId="0" borderId="12" xfId="4" applyNumberFormat="1" applyFont="1" applyBorder="1" applyAlignment="1">
      <alignment horizontal="center" vertical="center" wrapText="1"/>
    </xf>
    <xf numFmtId="0" fontId="10" fillId="0" borderId="12" xfId="0" applyFont="1" applyBorder="1" applyAlignment="1">
      <alignment horizontal="center" vertical="center" wrapText="1"/>
    </xf>
    <xf numFmtId="0" fontId="10" fillId="0" borderId="12" xfId="4" applyFont="1" applyBorder="1" applyAlignment="1">
      <alignment horizontal="center" vertical="center" wrapText="1"/>
    </xf>
    <xf numFmtId="0" fontId="10" fillId="3" borderId="12" xfId="0" applyFont="1" applyFill="1" applyBorder="1" applyAlignment="1">
      <alignment horizontal="center" vertical="center"/>
    </xf>
    <xf numFmtId="0" fontId="10" fillId="2" borderId="12" xfId="0" applyFont="1" applyFill="1" applyBorder="1" applyAlignment="1">
      <alignment horizontal="center" vertical="center" wrapText="1"/>
    </xf>
    <xf numFmtId="1" fontId="10" fillId="3" borderId="14" xfId="0" applyNumberFormat="1" applyFont="1" applyFill="1" applyBorder="1" applyAlignment="1">
      <alignment horizontal="center" vertical="center" wrapText="1"/>
    </xf>
    <xf numFmtId="0" fontId="12" fillId="0" borderId="0" xfId="0" applyFont="1"/>
    <xf numFmtId="0" fontId="10" fillId="2" borderId="19" xfId="0" applyFont="1" applyFill="1" applyBorder="1" applyAlignment="1">
      <alignment horizontal="center" vertical="center" textRotation="90" wrapText="1"/>
    </xf>
    <xf numFmtId="2" fontId="10" fillId="2" borderId="12" xfId="0" applyNumberFormat="1" applyFont="1" applyFill="1" applyBorder="1" applyAlignment="1">
      <alignment horizontal="center" vertical="center" wrapText="1"/>
    </xf>
    <xf numFmtId="0" fontId="10" fillId="2" borderId="12" xfId="3" applyFont="1" applyFill="1" applyBorder="1" applyAlignment="1">
      <alignment horizontal="center" vertical="center" wrapText="1"/>
    </xf>
    <xf numFmtId="0" fontId="10" fillId="2" borderId="13" xfId="3"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3" borderId="13" xfId="0" applyFont="1" applyFill="1" applyBorder="1" applyAlignment="1">
      <alignment horizontal="center" vertical="center"/>
    </xf>
    <xf numFmtId="2" fontId="10" fillId="3" borderId="12" xfId="0" applyNumberFormat="1" applyFont="1" applyFill="1" applyBorder="1" applyAlignment="1">
      <alignment horizontal="center" vertical="center" wrapText="1"/>
    </xf>
    <xf numFmtId="0" fontId="10" fillId="3" borderId="13" xfId="0" applyFont="1" applyFill="1" applyBorder="1" applyAlignment="1">
      <alignment horizontal="center" vertical="center" wrapText="1"/>
    </xf>
    <xf numFmtId="1" fontId="10" fillId="3" borderId="12" xfId="0" applyNumberFormat="1" applyFont="1" applyFill="1" applyBorder="1" applyAlignment="1">
      <alignment horizontal="center" vertical="center" wrapText="1"/>
    </xf>
    <xf numFmtId="0" fontId="10" fillId="0" borderId="12" xfId="0" applyFont="1" applyBorder="1" applyAlignment="1">
      <alignment horizontal="center" vertical="center"/>
    </xf>
    <xf numFmtId="1" fontId="10" fillId="0" borderId="12" xfId="0" applyNumberFormat="1" applyFont="1" applyBorder="1" applyAlignment="1">
      <alignment horizontal="center" vertical="center" wrapText="1"/>
    </xf>
    <xf numFmtId="0" fontId="10" fillId="0" borderId="13" xfId="0" applyFont="1" applyBorder="1" applyAlignment="1">
      <alignment vertical="top"/>
    </xf>
    <xf numFmtId="0" fontId="10" fillId="0" borderId="27" xfId="3" applyFont="1" applyBorder="1" applyAlignment="1">
      <alignment horizontal="center" vertical="center" wrapText="1"/>
    </xf>
    <xf numFmtId="1" fontId="10" fillId="0" borderId="27" xfId="0" applyNumberFormat="1" applyFont="1" applyBorder="1" applyAlignment="1">
      <alignment horizontal="center" vertical="center" wrapText="1"/>
    </xf>
    <xf numFmtId="2" fontId="10" fillId="0" borderId="27" xfId="3" applyNumberFormat="1" applyFont="1" applyBorder="1" applyAlignment="1">
      <alignment horizontal="center" vertical="center" wrapText="1"/>
    </xf>
    <xf numFmtId="0" fontId="10" fillId="0" borderId="28" xfId="3" applyFont="1" applyBorder="1" applyAlignment="1">
      <alignment horizontal="center" vertical="center" wrapText="1"/>
    </xf>
    <xf numFmtId="2" fontId="10" fillId="0" borderId="12" xfId="3" applyNumberFormat="1" applyFont="1" applyBorder="1" applyAlignment="1">
      <alignment horizontal="center" vertical="center" wrapText="1"/>
    </xf>
    <xf numFmtId="0" fontId="10" fillId="0" borderId="22" xfId="0" applyFont="1" applyBorder="1" applyAlignment="1">
      <alignment horizontal="center" vertical="center" wrapText="1"/>
    </xf>
    <xf numFmtId="0" fontId="10" fillId="0" borderId="23" xfId="3" applyFont="1" applyBorder="1" applyAlignment="1">
      <alignment horizontal="center" vertical="center" wrapText="1"/>
    </xf>
    <xf numFmtId="1" fontId="10" fillId="0" borderId="4" xfId="0" applyNumberFormat="1" applyFont="1" applyBorder="1" applyAlignment="1">
      <alignment horizontal="center" vertical="center" wrapText="1"/>
    </xf>
    <xf numFmtId="0" fontId="8" fillId="4" borderId="8" xfId="0" applyFont="1" applyFill="1" applyBorder="1" applyAlignment="1">
      <alignment horizontal="center" vertical="center" wrapText="1"/>
    </xf>
    <xf numFmtId="0" fontId="10" fillId="4" borderId="8" xfId="0" applyFont="1" applyFill="1" applyBorder="1" applyAlignment="1">
      <alignment vertical="center"/>
    </xf>
    <xf numFmtId="0" fontId="10" fillId="4" borderId="8" xfId="0" applyFont="1" applyFill="1" applyBorder="1" applyAlignment="1">
      <alignment horizontal="left" vertical="center"/>
    </xf>
    <xf numFmtId="0" fontId="10" fillId="4" borderId="10" xfId="0" applyFont="1" applyFill="1" applyBorder="1" applyAlignment="1">
      <alignment horizontal="left" vertical="center"/>
    </xf>
    <xf numFmtId="0" fontId="10" fillId="4" borderId="11" xfId="0" applyFont="1" applyFill="1" applyBorder="1" applyAlignment="1">
      <alignment horizontal="center" vertical="center" wrapText="1"/>
    </xf>
    <xf numFmtId="0" fontId="10" fillId="6" borderId="4"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10" fillId="4" borderId="4" xfId="0" applyFont="1" applyFill="1" applyBorder="1" applyAlignment="1">
      <alignment horizontal="center" vertical="center" wrapText="1"/>
    </xf>
    <xf numFmtId="1" fontId="10" fillId="4" borderId="4" xfId="0" applyNumberFormat="1" applyFont="1" applyFill="1" applyBorder="1" applyAlignment="1">
      <alignment horizontal="center" vertical="center" wrapText="1"/>
    </xf>
    <xf numFmtId="0" fontId="15" fillId="4" borderId="4" xfId="0" applyFont="1" applyFill="1" applyBorder="1" applyAlignment="1">
      <alignment horizontal="center" vertical="center" wrapText="1"/>
    </xf>
    <xf numFmtId="0" fontId="16" fillId="4" borderId="4" xfId="0" applyFont="1" applyFill="1" applyBorder="1" applyAlignment="1">
      <alignment horizontal="center" vertical="center" wrapText="1"/>
    </xf>
    <xf numFmtId="1" fontId="10" fillId="0" borderId="6" xfId="0" applyNumberFormat="1" applyFont="1" applyBorder="1" applyAlignment="1">
      <alignment vertical="center" wrapText="1"/>
    </xf>
    <xf numFmtId="1" fontId="10" fillId="0" borderId="7" xfId="0" applyNumberFormat="1" applyFont="1" applyBorder="1" applyAlignment="1">
      <alignment vertical="center" wrapText="1"/>
    </xf>
    <xf numFmtId="1" fontId="10" fillId="0" borderId="4" xfId="0" applyNumberFormat="1" applyFont="1" applyBorder="1" applyAlignment="1">
      <alignment vertical="center" wrapText="1"/>
    </xf>
    <xf numFmtId="1" fontId="10" fillId="3" borderId="12" xfId="0" applyNumberFormat="1" applyFont="1" applyFill="1" applyBorder="1" applyAlignment="1">
      <alignment vertical="center" wrapText="1"/>
    </xf>
    <xf numFmtId="0" fontId="10" fillId="3" borderId="12" xfId="3" applyFont="1" applyFill="1" applyBorder="1" applyAlignment="1">
      <alignment horizontal="center" vertical="center" wrapText="1"/>
    </xf>
    <xf numFmtId="0" fontId="10" fillId="3" borderId="13" xfId="3" applyFont="1" applyFill="1" applyBorder="1" applyAlignment="1">
      <alignment horizontal="center" vertical="center" wrapText="1"/>
    </xf>
    <xf numFmtId="0" fontId="11" fillId="0" borderId="12" xfId="0" applyFont="1" applyBorder="1" applyAlignment="1">
      <alignment horizontal="center" vertical="center" wrapText="1"/>
    </xf>
    <xf numFmtId="0" fontId="8" fillId="4" borderId="0" xfId="0" applyFont="1" applyFill="1" applyAlignment="1">
      <alignment horizontal="center" vertical="center" wrapText="1"/>
    </xf>
    <xf numFmtId="0" fontId="8" fillId="4" borderId="0" xfId="0" applyFont="1" applyFill="1" applyAlignment="1">
      <alignment horizontal="left" vertical="center" wrapText="1"/>
    </xf>
    <xf numFmtId="0" fontId="10" fillId="4" borderId="0" xfId="0" applyFont="1" applyFill="1" applyAlignment="1">
      <alignment horizontal="left" vertical="center"/>
    </xf>
    <xf numFmtId="0" fontId="10" fillId="4" borderId="0" xfId="0" applyFont="1" applyFill="1" applyAlignment="1">
      <alignment horizontal="center" vertical="center"/>
    </xf>
    <xf numFmtId="0" fontId="10" fillId="4" borderId="0" xfId="0" applyFont="1" applyFill="1" applyAlignment="1">
      <alignment vertical="center"/>
    </xf>
    <xf numFmtId="0" fontId="18" fillId="0" borderId="12" xfId="3" applyFont="1" applyBorder="1" applyAlignment="1">
      <alignment horizontal="center" vertical="center" wrapText="1"/>
    </xf>
    <xf numFmtId="0" fontId="18" fillId="2" borderId="12" xfId="3" applyFont="1" applyFill="1" applyBorder="1" applyAlignment="1">
      <alignment horizontal="center" vertical="center" wrapText="1"/>
    </xf>
    <xf numFmtId="0" fontId="18" fillId="0" borderId="12" xfId="0" applyFont="1" applyBorder="1" applyAlignment="1">
      <alignment horizontal="center" vertical="center" wrapText="1"/>
    </xf>
    <xf numFmtId="49" fontId="10" fillId="3" borderId="19" xfId="0" applyNumberFormat="1" applyFont="1" applyFill="1" applyBorder="1" applyAlignment="1">
      <alignment horizontal="center" vertical="center" wrapText="1"/>
    </xf>
    <xf numFmtId="49" fontId="10" fillId="0" borderId="26" xfId="0" applyNumberFormat="1" applyFont="1" applyBorder="1" applyAlignment="1">
      <alignment horizontal="center" vertical="center" wrapText="1"/>
    </xf>
    <xf numFmtId="49" fontId="10" fillId="0" borderId="21" xfId="0" applyNumberFormat="1" applyFont="1" applyBorder="1" applyAlignment="1">
      <alignment horizontal="center" vertical="center" wrapText="1"/>
    </xf>
    <xf numFmtId="0" fontId="18" fillId="0" borderId="12" xfId="0" applyFont="1" applyBorder="1" applyAlignment="1">
      <alignment horizontal="center" vertical="center"/>
    </xf>
    <xf numFmtId="49" fontId="10" fillId="0" borderId="19" xfId="0" applyNumberFormat="1" applyFont="1" applyBorder="1" applyAlignment="1">
      <alignment horizontal="center" vertical="center" wrapText="1"/>
    </xf>
    <xf numFmtId="0" fontId="19" fillId="2" borderId="12"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21" fillId="0" borderId="0" xfId="0" applyFont="1" applyAlignment="1">
      <alignment horizontal="center" vertical="center" wrapText="1"/>
    </xf>
    <xf numFmtId="0" fontId="20" fillId="0" borderId="0" xfId="0" applyFont="1"/>
    <xf numFmtId="0" fontId="10" fillId="4" borderId="5"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7" xfId="0" applyFont="1" applyFill="1" applyBorder="1" applyAlignment="1">
      <alignment horizontal="center" vertical="center"/>
    </xf>
    <xf numFmtId="0" fontId="14" fillId="3" borderId="1"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xf>
    <xf numFmtId="0" fontId="9" fillId="5" borderId="5" xfId="2" applyFont="1" applyFill="1" applyBorder="1" applyAlignment="1">
      <alignment horizontal="center" vertical="center" wrapText="1"/>
    </xf>
    <xf numFmtId="0" fontId="9" fillId="5" borderId="6" xfId="2" applyFont="1" applyFill="1" applyBorder="1" applyAlignment="1">
      <alignment horizontal="center" vertical="center" wrapText="1"/>
    </xf>
    <xf numFmtId="0" fontId="9" fillId="5" borderId="7" xfId="2"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4" borderId="2" xfId="0" applyFont="1" applyFill="1" applyBorder="1" applyAlignment="1">
      <alignment horizontal="left" vertical="center" wrapText="1"/>
    </xf>
    <xf numFmtId="0" fontId="8" fillId="4" borderId="9" xfId="0" applyFont="1" applyFill="1" applyBorder="1" applyAlignment="1">
      <alignment horizontal="left" vertical="center" wrapText="1"/>
    </xf>
    <xf numFmtId="0" fontId="8" fillId="4" borderId="0" xfId="0" applyFont="1" applyFill="1" applyAlignment="1">
      <alignment horizontal="left" vertical="center" wrapText="1"/>
    </xf>
    <xf numFmtId="0" fontId="10" fillId="4" borderId="0" xfId="0" applyFont="1" applyFill="1" applyAlignment="1">
      <alignment horizontal="left" vertical="center"/>
    </xf>
    <xf numFmtId="0" fontId="10" fillId="4" borderId="9" xfId="0" applyFont="1" applyFill="1" applyBorder="1" applyAlignment="1">
      <alignment vertical="center"/>
    </xf>
    <xf numFmtId="0" fontId="0" fillId="0" borderId="0" xfId="0" applyAlignment="1">
      <alignment vertical="center"/>
    </xf>
    <xf numFmtId="0" fontId="10" fillId="4" borderId="9" xfId="0" applyFont="1" applyFill="1" applyBorder="1" applyAlignment="1">
      <alignment horizontal="left" vertical="center"/>
    </xf>
    <xf numFmtId="0" fontId="10" fillId="4" borderId="17" xfId="0" applyFont="1" applyFill="1" applyBorder="1" applyAlignment="1">
      <alignment horizontal="left" vertical="center"/>
    </xf>
    <xf numFmtId="0" fontId="0" fillId="0" borderId="10" xfId="0" applyBorder="1" applyAlignment="1">
      <alignment horizontal="left" vertical="center"/>
    </xf>
    <xf numFmtId="0" fontId="10" fillId="0" borderId="11" xfId="0" applyFont="1" applyBorder="1" applyAlignment="1">
      <alignment horizontal="left" vertical="center" wrapText="1"/>
    </xf>
    <xf numFmtId="0" fontId="10" fillId="0" borderId="24" xfId="0" applyFont="1" applyBorder="1" applyAlignment="1">
      <alignment horizontal="left" vertical="center" wrapText="1"/>
    </xf>
    <xf numFmtId="0" fontId="10" fillId="0" borderId="25" xfId="0" applyFont="1" applyBorder="1" applyAlignment="1">
      <alignment horizontal="left"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1" fontId="10" fillId="0" borderId="5" xfId="0" applyNumberFormat="1" applyFont="1" applyBorder="1" applyAlignment="1">
      <alignment horizontal="center" vertical="center" wrapText="1"/>
    </xf>
    <xf numFmtId="1" fontId="10" fillId="0" borderId="6" xfId="0" applyNumberFormat="1" applyFont="1" applyBorder="1" applyAlignment="1">
      <alignment horizontal="center" vertical="center" wrapText="1"/>
    </xf>
    <xf numFmtId="1" fontId="10" fillId="0" borderId="7" xfId="0" applyNumberFormat="1" applyFont="1" applyBorder="1" applyAlignment="1">
      <alignment horizontal="center" vertical="center" wrapText="1"/>
    </xf>
    <xf numFmtId="0" fontId="10" fillId="3" borderId="12" xfId="3" applyFont="1" applyFill="1" applyBorder="1" applyAlignment="1">
      <alignment horizontal="center" vertical="center" wrapText="1"/>
    </xf>
    <xf numFmtId="0" fontId="10" fillId="3" borderId="13" xfId="3" applyFont="1" applyFill="1" applyBorder="1" applyAlignment="1">
      <alignment horizontal="center" vertical="center" wrapText="1"/>
    </xf>
    <xf numFmtId="0" fontId="10" fillId="0" borderId="17" xfId="0" applyFont="1" applyBorder="1" applyAlignment="1">
      <alignment horizontal="left" vertical="center" wrapText="1"/>
    </xf>
    <xf numFmtId="0" fontId="12" fillId="0" borderId="10" xfId="0" applyFont="1" applyBorder="1" applyAlignment="1">
      <alignment wrapText="1"/>
    </xf>
    <xf numFmtId="0" fontId="12" fillId="0" borderId="18" xfId="0" applyFont="1" applyBorder="1" applyAlignment="1">
      <alignment wrapText="1"/>
    </xf>
    <xf numFmtId="0" fontId="10" fillId="3" borderId="20" xfId="0" applyFont="1" applyFill="1" applyBorder="1" applyAlignment="1">
      <alignment horizontal="left" vertical="center" wrapText="1"/>
    </xf>
    <xf numFmtId="0" fontId="10" fillId="3" borderId="14" xfId="0" applyFont="1" applyFill="1" applyBorder="1" applyAlignment="1">
      <alignment horizontal="left" vertical="center" wrapText="1"/>
    </xf>
    <xf numFmtId="0" fontId="10" fillId="3" borderId="16" xfId="0" applyFont="1" applyFill="1" applyBorder="1" applyAlignment="1">
      <alignment horizontal="left" vertical="center" wrapText="1"/>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3" borderId="15" xfId="0" applyFont="1" applyFill="1" applyBorder="1" applyAlignment="1">
      <alignment horizontal="left" vertical="center" wrapText="1"/>
    </xf>
    <xf numFmtId="49" fontId="10" fillId="0" borderId="19" xfId="0" applyNumberFormat="1" applyFont="1" applyBorder="1" applyAlignment="1">
      <alignment horizontal="center" vertical="center" wrapText="1"/>
    </xf>
    <xf numFmtId="49" fontId="11" fillId="0" borderId="19" xfId="0" applyNumberFormat="1" applyFont="1" applyBorder="1" applyAlignment="1">
      <alignment horizontal="center" vertical="center" wrapText="1"/>
    </xf>
    <xf numFmtId="0" fontId="10" fillId="0" borderId="22" xfId="4" applyFont="1" applyBorder="1" applyAlignment="1">
      <alignment horizontal="center" vertical="center" wrapText="1"/>
    </xf>
    <xf numFmtId="0" fontId="10" fillId="0" borderId="27" xfId="4" applyFont="1" applyBorder="1" applyAlignment="1">
      <alignment horizontal="center" vertical="center" wrapText="1"/>
    </xf>
    <xf numFmtId="0" fontId="10" fillId="0" borderId="29" xfId="4" applyFont="1" applyBorder="1" applyAlignment="1">
      <alignment horizontal="center" vertical="center" wrapText="1"/>
    </xf>
    <xf numFmtId="0" fontId="18" fillId="4" borderId="17"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18" fillId="4" borderId="18" xfId="0" applyFont="1" applyFill="1" applyBorder="1" applyAlignment="1">
      <alignment horizontal="left" vertical="center" wrapText="1"/>
    </xf>
    <xf numFmtId="0" fontId="10" fillId="4" borderId="30" xfId="0" applyFont="1" applyFill="1" applyBorder="1" applyAlignment="1">
      <alignment horizontal="left" vertical="center" wrapText="1"/>
    </xf>
    <xf numFmtId="0" fontId="10" fillId="4" borderId="31" xfId="0" applyFont="1" applyFill="1" applyBorder="1" applyAlignment="1">
      <alignment horizontal="left" vertical="center" wrapText="1"/>
    </xf>
    <xf numFmtId="0" fontId="10" fillId="4" borderId="32" xfId="0" applyFont="1" applyFill="1" applyBorder="1" applyAlignment="1">
      <alignment horizontal="left" vertical="center" wrapText="1"/>
    </xf>
    <xf numFmtId="0" fontId="17" fillId="4" borderId="22" xfId="0" applyFont="1" applyFill="1" applyBorder="1" applyAlignment="1">
      <alignment horizontal="center" vertical="center" wrapText="1"/>
    </xf>
    <xf numFmtId="0" fontId="18" fillId="4" borderId="9" xfId="0" applyFont="1" applyFill="1" applyBorder="1" applyAlignment="1">
      <alignment horizontal="left" vertical="center" wrapText="1"/>
    </xf>
    <xf numFmtId="0" fontId="18" fillId="4" borderId="0" xfId="0" applyFont="1" applyFill="1" applyAlignment="1">
      <alignment horizontal="left" vertical="center" wrapText="1"/>
    </xf>
    <xf numFmtId="0" fontId="18" fillId="4" borderId="8" xfId="0" applyFont="1" applyFill="1" applyBorder="1" applyAlignment="1">
      <alignment horizontal="left" vertical="center" wrapText="1"/>
    </xf>
    <xf numFmtId="0" fontId="18" fillId="4" borderId="1" xfId="0" applyFont="1" applyFill="1" applyBorder="1" applyAlignment="1">
      <alignment vertical="center" wrapText="1"/>
    </xf>
    <xf numFmtId="0" fontId="18" fillId="4" borderId="2" xfId="0" applyFont="1" applyFill="1" applyBorder="1" applyAlignment="1">
      <alignment vertical="center" wrapText="1"/>
    </xf>
    <xf numFmtId="0" fontId="18" fillId="4" borderId="3" xfId="0" applyFont="1" applyFill="1" applyBorder="1" applyAlignment="1">
      <alignment vertical="center" wrapText="1"/>
    </xf>
    <xf numFmtId="0" fontId="18" fillId="4" borderId="9" xfId="0" applyFont="1" applyFill="1" applyBorder="1" applyAlignment="1">
      <alignment vertical="center" wrapText="1"/>
    </xf>
    <xf numFmtId="0" fontId="18" fillId="4" borderId="0" xfId="0" applyFont="1" applyFill="1" applyAlignment="1">
      <alignment vertical="center" wrapText="1"/>
    </xf>
    <xf numFmtId="0" fontId="18" fillId="4" borderId="8" xfId="0" applyFont="1" applyFill="1" applyBorder="1" applyAlignment="1">
      <alignment vertical="center" wrapText="1"/>
    </xf>
  </cellXfs>
  <cellStyles count="9">
    <cellStyle name="Normale" xfId="0" builtinId="0"/>
    <cellStyle name="Normale 2" xfId="5" xr:uid="{00000000-0005-0000-0000-000001000000}"/>
    <cellStyle name="Normale 2 2 2" xfId="7" xr:uid="{00000000-0005-0000-0000-000002000000}"/>
    <cellStyle name="Normale 2 3" xfId="4" xr:uid="{00000000-0005-0000-0000-000003000000}"/>
    <cellStyle name="Normale 3" xfId="2" xr:uid="{00000000-0005-0000-0000-000004000000}"/>
    <cellStyle name="Normale 4" xfId="3" xr:uid="{00000000-0005-0000-0000-000005000000}"/>
    <cellStyle name="Normale 8" xfId="6" xr:uid="{00000000-0005-0000-0000-000006000000}"/>
    <cellStyle name="Normale 8 2" xfId="8" xr:uid="{00000000-0005-0000-0000-000007000000}"/>
    <cellStyle name="Valuta 2" xfId="1" xr:uid="{00000000-0005-0000-0000-000008000000}"/>
  </cellStyles>
  <dxfs count="0"/>
  <tableStyles count="0" defaultTableStyle="TableStyleMedium2" defaultPivotStyle="PivotStyleLight16"/>
  <colors>
    <mruColors>
      <color rgb="FFFF99FF"/>
      <color rgb="FFFFFF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269875</xdr:colOff>
      <xdr:row>0</xdr:row>
      <xdr:rowOff>63500</xdr:rowOff>
    </xdr:from>
    <xdr:to>
      <xdr:col>1</xdr:col>
      <xdr:colOff>825500</xdr:colOff>
      <xdr:row>0</xdr:row>
      <xdr:rowOff>825500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69875" y="63500"/>
          <a:ext cx="1920875" cy="7620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46"/>
  <sheetViews>
    <sheetView tabSelected="1" view="pageBreakPreview" topLeftCell="A12" zoomScale="55" zoomScaleNormal="55" zoomScaleSheetLayoutView="55" workbookViewId="0">
      <selection activeCell="D23" sqref="D23"/>
    </sheetView>
  </sheetViews>
  <sheetFormatPr defaultRowHeight="23.4" x14ac:dyDescent="0.45"/>
  <cols>
    <col min="1" max="1" width="20.44140625" style="13" customWidth="1"/>
    <col min="2" max="2" width="60.5546875" style="13" customWidth="1"/>
    <col min="3" max="3" width="67.5546875" style="13" customWidth="1"/>
    <col min="4" max="4" width="141.5546875" style="13" customWidth="1"/>
    <col min="5" max="5" width="21.88671875" style="13" customWidth="1"/>
    <col min="6" max="6" width="29" style="13" customWidth="1"/>
    <col min="7" max="7" width="21.5546875" style="13" customWidth="1"/>
    <col min="8" max="8" width="22.5546875" style="13" customWidth="1"/>
    <col min="9" max="9" width="27.5546875" style="13" customWidth="1"/>
    <col min="10" max="10" width="31" customWidth="1"/>
  </cols>
  <sheetData>
    <row r="1" spans="1:24" ht="70.5" customHeight="1" thickBot="1" x14ac:dyDescent="0.35">
      <c r="A1" s="72" t="s">
        <v>0</v>
      </c>
      <c r="B1" s="73"/>
      <c r="C1" s="73"/>
      <c r="D1" s="73"/>
      <c r="E1" s="73"/>
      <c r="F1" s="73"/>
      <c r="G1" s="73"/>
      <c r="H1" s="73"/>
      <c r="I1" s="74"/>
    </row>
    <row r="2" spans="1:24" ht="61.5" customHeight="1" thickBot="1" x14ac:dyDescent="0.35">
      <c r="A2" s="43" t="s">
        <v>35</v>
      </c>
      <c r="B2" s="44">
        <v>26</v>
      </c>
      <c r="C2" s="75" t="s">
        <v>55</v>
      </c>
      <c r="D2" s="76"/>
      <c r="E2" s="77"/>
      <c r="F2" s="78" t="s">
        <v>1</v>
      </c>
      <c r="G2" s="79"/>
      <c r="H2" s="78" t="s">
        <v>56</v>
      </c>
      <c r="I2" s="79"/>
    </row>
    <row r="3" spans="1:24" ht="46.95" customHeight="1" x14ac:dyDescent="0.3">
      <c r="A3" s="80" t="s">
        <v>2</v>
      </c>
      <c r="B3" s="81"/>
      <c r="C3" s="81" t="s">
        <v>47</v>
      </c>
      <c r="D3" s="81"/>
      <c r="E3" s="52"/>
      <c r="F3" s="52"/>
      <c r="G3" s="52"/>
      <c r="H3" s="52"/>
      <c r="I3" s="34"/>
    </row>
    <row r="4" spans="1:24" x14ac:dyDescent="0.3">
      <c r="A4" s="82" t="s">
        <v>3</v>
      </c>
      <c r="B4" s="83"/>
      <c r="C4" s="53" t="s">
        <v>4</v>
      </c>
      <c r="D4" s="52"/>
      <c r="E4" s="52"/>
      <c r="F4" s="52"/>
      <c r="G4" s="52"/>
      <c r="H4" s="52"/>
      <c r="I4" s="34"/>
    </row>
    <row r="5" spans="1:24" ht="36.75" customHeight="1" x14ac:dyDescent="0.3">
      <c r="A5" s="85" t="s">
        <v>5</v>
      </c>
      <c r="B5" s="86"/>
      <c r="C5" s="54" t="s">
        <v>71</v>
      </c>
      <c r="D5" s="55"/>
      <c r="E5" s="55"/>
      <c r="F5" s="56"/>
      <c r="G5" s="56"/>
      <c r="H5" s="56"/>
      <c r="I5" s="35"/>
    </row>
    <row r="6" spans="1:24" x14ac:dyDescent="0.3">
      <c r="A6" s="87" t="s">
        <v>6</v>
      </c>
      <c r="B6" s="86"/>
      <c r="C6" s="84" t="s">
        <v>44</v>
      </c>
      <c r="D6" s="84"/>
      <c r="E6" s="84"/>
      <c r="F6" s="54"/>
      <c r="G6" s="54"/>
      <c r="H6" s="54"/>
      <c r="I6" s="36"/>
    </row>
    <row r="7" spans="1:24" x14ac:dyDescent="0.3">
      <c r="A7" s="87" t="s">
        <v>7</v>
      </c>
      <c r="B7" s="86"/>
      <c r="C7" s="54" t="s">
        <v>19</v>
      </c>
      <c r="D7" s="55"/>
      <c r="E7" s="55"/>
      <c r="F7" s="54"/>
      <c r="G7" s="54"/>
      <c r="H7" s="54"/>
      <c r="I7" s="36"/>
    </row>
    <row r="8" spans="1:24" x14ac:dyDescent="0.3">
      <c r="A8" s="87" t="s">
        <v>37</v>
      </c>
      <c r="B8" s="86"/>
      <c r="C8" s="54" t="s">
        <v>36</v>
      </c>
      <c r="D8" s="56"/>
      <c r="E8" s="55"/>
      <c r="F8" s="54"/>
      <c r="G8" s="54"/>
      <c r="H8" s="54"/>
      <c r="I8" s="36"/>
    </row>
    <row r="9" spans="1:24" ht="24" thickBot="1" x14ac:dyDescent="0.35">
      <c r="A9" s="88" t="s">
        <v>45</v>
      </c>
      <c r="B9" s="89"/>
      <c r="C9" s="54" t="s">
        <v>46</v>
      </c>
      <c r="D9" s="37"/>
      <c r="E9" s="55"/>
      <c r="F9" s="54"/>
      <c r="G9" s="54"/>
      <c r="H9" s="54"/>
      <c r="I9" s="36"/>
    </row>
    <row r="10" spans="1:24" ht="54" customHeight="1" thickBot="1" x14ac:dyDescent="0.35">
      <c r="A10" s="69" t="s">
        <v>40</v>
      </c>
      <c r="B10" s="70"/>
      <c r="C10" s="70"/>
      <c r="D10" s="70"/>
      <c r="E10" s="70"/>
      <c r="F10" s="70"/>
      <c r="G10" s="70"/>
      <c r="H10" s="70"/>
      <c r="I10" s="71"/>
    </row>
    <row r="11" spans="1:24" ht="70.8" thickBot="1" x14ac:dyDescent="0.35">
      <c r="A11" s="38" t="s">
        <v>8</v>
      </c>
      <c r="B11" s="39" t="s">
        <v>9</v>
      </c>
      <c r="C11" s="40" t="s">
        <v>10</v>
      </c>
      <c r="D11" s="41" t="s">
        <v>38</v>
      </c>
      <c r="E11" s="42" t="s">
        <v>11</v>
      </c>
      <c r="F11" s="41" t="s">
        <v>12</v>
      </c>
      <c r="G11" s="41" t="s">
        <v>39</v>
      </c>
      <c r="H11" s="41" t="s">
        <v>13</v>
      </c>
      <c r="I11" s="41" t="s">
        <v>14</v>
      </c>
      <c r="J11" s="1"/>
      <c r="K11" s="1"/>
    </row>
    <row r="12" spans="1:24" ht="151.5" customHeight="1" x14ac:dyDescent="0.3">
      <c r="A12" s="14" t="s">
        <v>24</v>
      </c>
      <c r="B12" s="8" t="s">
        <v>15</v>
      </c>
      <c r="C12" s="8" t="s">
        <v>77</v>
      </c>
      <c r="D12" s="8" t="s">
        <v>78</v>
      </c>
      <c r="E12" s="99" t="s">
        <v>34</v>
      </c>
      <c r="F12" s="99"/>
      <c r="G12" s="99"/>
      <c r="H12" s="99"/>
      <c r="I12" s="100"/>
      <c r="K12" s="2"/>
    </row>
    <row r="13" spans="1:24" ht="70.2" x14ac:dyDescent="0.3">
      <c r="A13" s="60">
        <v>1</v>
      </c>
      <c r="B13" s="8" t="s">
        <v>33</v>
      </c>
      <c r="C13" s="8" t="s">
        <v>66</v>
      </c>
      <c r="D13" s="8" t="s">
        <v>83</v>
      </c>
      <c r="E13" s="7">
        <v>5</v>
      </c>
      <c r="F13" s="15">
        <f t="shared" ref="F13:F19" si="0">+E13/$E$24*100</f>
        <v>11.627906976744185</v>
      </c>
      <c r="G13" s="16"/>
      <c r="H13" s="49"/>
      <c r="I13" s="50"/>
      <c r="J13" s="1"/>
      <c r="K13" s="1"/>
    </row>
    <row r="14" spans="1:24" ht="163.80000000000001" x14ac:dyDescent="0.3">
      <c r="A14" s="60">
        <v>2</v>
      </c>
      <c r="B14" s="8" t="s">
        <v>57</v>
      </c>
      <c r="C14" s="8" t="s">
        <v>67</v>
      </c>
      <c r="D14" s="8" t="s">
        <v>68</v>
      </c>
      <c r="E14" s="8">
        <v>2</v>
      </c>
      <c r="F14" s="15">
        <f t="shared" si="0"/>
        <v>4.6511627906976747</v>
      </c>
      <c r="G14" s="16"/>
      <c r="H14" s="49"/>
      <c r="I14" s="50"/>
      <c r="J14" s="1"/>
      <c r="K14" s="1"/>
    </row>
    <row r="15" spans="1:24" ht="93.6" x14ac:dyDescent="0.3">
      <c r="A15" s="60" t="s">
        <v>58</v>
      </c>
      <c r="B15" s="9" t="s">
        <v>26</v>
      </c>
      <c r="C15" s="8" t="s">
        <v>25</v>
      </c>
      <c r="D15" s="49" t="s">
        <v>41</v>
      </c>
      <c r="E15" s="10">
        <v>5</v>
      </c>
      <c r="F15" s="15">
        <f t="shared" si="0"/>
        <v>11.627906976744185</v>
      </c>
      <c r="G15" s="16"/>
      <c r="H15" s="49"/>
      <c r="I15" s="50"/>
      <c r="J15" s="1"/>
      <c r="K15" s="1"/>
    </row>
    <row r="16" spans="1:24" ht="163.19999999999999" customHeight="1" x14ac:dyDescent="0.3">
      <c r="A16" s="60" t="s">
        <v>59</v>
      </c>
      <c r="B16" s="8" t="s">
        <v>81</v>
      </c>
      <c r="C16" s="8" t="s">
        <v>82</v>
      </c>
      <c r="D16" s="8" t="s">
        <v>80</v>
      </c>
      <c r="E16" s="8">
        <v>5</v>
      </c>
      <c r="F16" s="15">
        <f t="shared" si="0"/>
        <v>11.627906976744185</v>
      </c>
      <c r="G16" s="16"/>
      <c r="H16" s="16"/>
      <c r="I16" s="17"/>
      <c r="J16" s="1"/>
      <c r="K16" s="1"/>
      <c r="L16" s="1"/>
      <c r="M16" s="1"/>
      <c r="N16" s="1"/>
      <c r="O16" s="1"/>
      <c r="P16" s="1"/>
      <c r="Q16" s="1"/>
      <c r="R16" s="1"/>
      <c r="S16" s="1"/>
      <c r="T16" s="1"/>
      <c r="U16" s="1"/>
      <c r="V16" s="1"/>
      <c r="W16" s="1"/>
      <c r="X16" s="1"/>
    </row>
    <row r="17" spans="1:33" ht="70.2" x14ac:dyDescent="0.3">
      <c r="A17" s="60" t="s">
        <v>60</v>
      </c>
      <c r="B17" s="9" t="s">
        <v>20</v>
      </c>
      <c r="C17" s="9" t="s">
        <v>21</v>
      </c>
      <c r="D17" s="49" t="s">
        <v>22</v>
      </c>
      <c r="E17" s="11">
        <v>3</v>
      </c>
      <c r="F17" s="15">
        <f t="shared" si="0"/>
        <v>6.9767441860465116</v>
      </c>
      <c r="G17" s="11"/>
      <c r="H17" s="11"/>
      <c r="I17" s="18"/>
      <c r="J17" s="1"/>
      <c r="K17" s="1"/>
      <c r="L17" s="1"/>
      <c r="M17" s="1"/>
      <c r="N17" s="1"/>
      <c r="O17" s="1"/>
      <c r="P17" s="1"/>
      <c r="Q17" s="1"/>
      <c r="R17" s="1"/>
      <c r="S17" s="1"/>
      <c r="T17" s="1"/>
      <c r="U17" s="1"/>
      <c r="V17" s="1"/>
      <c r="W17" s="1"/>
      <c r="X17" s="1"/>
    </row>
    <row r="18" spans="1:33" ht="69.75" customHeight="1" x14ac:dyDescent="0.3">
      <c r="A18" s="111" t="s">
        <v>61</v>
      </c>
      <c r="B18" s="113" t="s">
        <v>90</v>
      </c>
      <c r="C18" s="113" t="s">
        <v>91</v>
      </c>
      <c r="D18" s="51" t="s">
        <v>79</v>
      </c>
      <c r="E18" s="11">
        <v>5</v>
      </c>
      <c r="F18" s="15">
        <f t="shared" si="0"/>
        <v>11.627906976744185</v>
      </c>
      <c r="G18" s="11"/>
      <c r="H18" s="11"/>
      <c r="I18" s="18"/>
      <c r="J18" s="1"/>
      <c r="K18" s="8"/>
      <c r="L18" s="1"/>
      <c r="M18" s="1"/>
      <c r="N18" s="1"/>
      <c r="O18" s="1"/>
      <c r="P18" s="1"/>
      <c r="Q18" s="1"/>
      <c r="R18" s="1"/>
      <c r="S18" s="1"/>
      <c r="T18" s="1"/>
      <c r="U18" s="1"/>
      <c r="V18" s="1"/>
      <c r="W18" s="1"/>
      <c r="X18" s="1"/>
    </row>
    <row r="19" spans="1:33" ht="51" customHeight="1" x14ac:dyDescent="0.3">
      <c r="A19" s="112"/>
      <c r="B19" s="115"/>
      <c r="C19" s="114"/>
      <c r="D19" s="51" t="s">
        <v>48</v>
      </c>
      <c r="E19" s="11">
        <v>5</v>
      </c>
      <c r="F19" s="15">
        <f t="shared" si="0"/>
        <v>11.627906976744185</v>
      </c>
      <c r="G19" s="11"/>
      <c r="H19" s="11"/>
      <c r="I19" s="18"/>
      <c r="J19" s="1"/>
      <c r="K19" s="1"/>
      <c r="L19" s="1"/>
      <c r="M19" s="1"/>
      <c r="N19" s="1"/>
      <c r="O19" s="1"/>
      <c r="P19" s="1"/>
      <c r="Q19" s="1"/>
      <c r="R19" s="1"/>
      <c r="S19" s="1"/>
      <c r="T19" s="1"/>
      <c r="U19" s="1"/>
      <c r="V19" s="1"/>
      <c r="W19" s="1"/>
      <c r="X19" s="1"/>
    </row>
    <row r="20" spans="1:33" ht="111.75" customHeight="1" x14ac:dyDescent="0.3">
      <c r="A20" s="112"/>
      <c r="B20" s="114"/>
      <c r="C20" s="9" t="s">
        <v>69</v>
      </c>
      <c r="D20" s="49" t="s">
        <v>70</v>
      </c>
      <c r="E20" s="11">
        <v>3</v>
      </c>
      <c r="F20" s="15">
        <f>+E20/$E$24*100</f>
        <v>6.9767441860465116</v>
      </c>
      <c r="G20" s="11"/>
      <c r="H20" s="11"/>
      <c r="I20" s="18"/>
      <c r="J20" s="1"/>
      <c r="K20" s="1"/>
      <c r="L20" s="1"/>
      <c r="M20" s="1"/>
      <c r="N20" s="1"/>
      <c r="O20" s="1"/>
      <c r="P20" s="1"/>
      <c r="Q20" s="1"/>
      <c r="R20" s="1"/>
      <c r="S20" s="1"/>
      <c r="T20" s="1"/>
      <c r="U20" s="1"/>
      <c r="V20" s="1"/>
      <c r="W20" s="1"/>
      <c r="X20" s="1"/>
    </row>
    <row r="21" spans="1:33" s="68" customFormat="1" ht="234" x14ac:dyDescent="0.3">
      <c r="A21" s="64" t="s">
        <v>62</v>
      </c>
      <c r="B21" s="8" t="s">
        <v>72</v>
      </c>
      <c r="C21" s="8" t="s">
        <v>73</v>
      </c>
      <c r="D21" s="49" t="s">
        <v>65</v>
      </c>
      <c r="E21" s="11">
        <v>3</v>
      </c>
      <c r="F21" s="15">
        <f>+E21/$E$24*100</f>
        <v>6.9767441860465116</v>
      </c>
      <c r="G21" s="65"/>
      <c r="H21" s="65"/>
      <c r="I21" s="66"/>
      <c r="J21" s="67"/>
      <c r="K21" s="67"/>
      <c r="L21" s="67"/>
      <c r="M21" s="67"/>
      <c r="N21" s="67"/>
      <c r="O21" s="67"/>
      <c r="P21" s="67"/>
      <c r="Q21" s="67"/>
      <c r="R21" s="67"/>
      <c r="S21" s="67"/>
      <c r="T21" s="67"/>
      <c r="U21" s="67"/>
      <c r="V21" s="67"/>
      <c r="W21" s="67"/>
      <c r="X21" s="67"/>
    </row>
    <row r="22" spans="1:33" ht="134.25" customHeight="1" x14ac:dyDescent="0.3">
      <c r="A22" s="60" t="s">
        <v>63</v>
      </c>
      <c r="B22" s="57" t="s">
        <v>51</v>
      </c>
      <c r="C22" s="58" t="s">
        <v>52</v>
      </c>
      <c r="D22" s="51" t="s">
        <v>53</v>
      </c>
      <c r="E22" s="59">
        <v>5</v>
      </c>
      <c r="F22" s="15">
        <f>+E22/$E$24*100</f>
        <v>11.627906976744185</v>
      </c>
      <c r="G22" s="11"/>
      <c r="H22" s="11"/>
      <c r="I22" s="18"/>
      <c r="J22" s="1"/>
      <c r="K22" s="1"/>
      <c r="L22" s="1"/>
      <c r="M22" s="1"/>
      <c r="N22" s="1"/>
      <c r="O22" s="1"/>
      <c r="P22" s="1"/>
      <c r="Q22" s="1"/>
      <c r="R22" s="1"/>
      <c r="S22" s="1"/>
      <c r="T22" s="1"/>
      <c r="U22" s="1"/>
      <c r="V22" s="1"/>
      <c r="W22" s="1"/>
      <c r="X22" s="1"/>
    </row>
    <row r="23" spans="1:33" ht="139.5" customHeight="1" x14ac:dyDescent="0.3">
      <c r="A23" s="60">
        <v>9</v>
      </c>
      <c r="B23" s="57" t="s">
        <v>76</v>
      </c>
      <c r="C23" s="57" t="s">
        <v>74</v>
      </c>
      <c r="D23" s="57" t="s">
        <v>75</v>
      </c>
      <c r="E23" s="63">
        <v>2</v>
      </c>
      <c r="F23" s="15">
        <f>+E23/E24*100</f>
        <v>4.6511627906976747</v>
      </c>
      <c r="G23" s="10"/>
      <c r="H23" s="10"/>
      <c r="I23" s="19"/>
      <c r="J23" s="3"/>
      <c r="K23" s="3"/>
      <c r="L23" s="3"/>
      <c r="M23" s="3"/>
      <c r="N23" s="3"/>
      <c r="O23" s="3"/>
      <c r="P23" s="3"/>
      <c r="Q23" s="3"/>
      <c r="R23" s="3"/>
      <c r="S23" s="3"/>
      <c r="T23" s="3"/>
      <c r="U23" s="3"/>
      <c r="V23" s="3"/>
      <c r="W23" s="3"/>
      <c r="X23" s="3"/>
    </row>
    <row r="24" spans="1:33" ht="46.5" customHeight="1" x14ac:dyDescent="0.3">
      <c r="A24" s="104" t="s">
        <v>16</v>
      </c>
      <c r="B24" s="105"/>
      <c r="C24" s="105"/>
      <c r="D24" s="110"/>
      <c r="E24" s="12">
        <f>SUM(E13:E23)</f>
        <v>43</v>
      </c>
      <c r="F24" s="20">
        <f>SUM(F13:F23)</f>
        <v>100</v>
      </c>
      <c r="G24" s="6"/>
      <c r="H24" s="6"/>
      <c r="I24" s="21"/>
    </row>
    <row r="25" spans="1:33" ht="50.25" customHeight="1" x14ac:dyDescent="0.3">
      <c r="A25" s="104" t="s">
        <v>17</v>
      </c>
      <c r="B25" s="105"/>
      <c r="C25" s="105"/>
      <c r="D25" s="110"/>
      <c r="E25" s="48"/>
      <c r="F25" s="22"/>
      <c r="G25" s="23"/>
      <c r="H25" s="24"/>
      <c r="I25" s="25"/>
    </row>
    <row r="26" spans="1:33" x14ac:dyDescent="0.3">
      <c r="A26" s="104" t="s">
        <v>23</v>
      </c>
      <c r="B26" s="105"/>
      <c r="C26" s="105"/>
      <c r="D26" s="105"/>
      <c r="E26" s="105"/>
      <c r="F26" s="105"/>
      <c r="G26" s="105"/>
      <c r="H26" s="105"/>
      <c r="I26" s="106"/>
    </row>
    <row r="27" spans="1:33" ht="39" customHeight="1" thickBot="1" x14ac:dyDescent="0.5">
      <c r="A27" s="101" t="s">
        <v>18</v>
      </c>
      <c r="B27" s="102"/>
      <c r="C27" s="102"/>
      <c r="D27" s="102"/>
      <c r="E27" s="102"/>
      <c r="F27" s="102"/>
      <c r="G27" s="102"/>
      <c r="H27" s="102"/>
      <c r="I27" s="103"/>
    </row>
    <row r="28" spans="1:33" ht="53.25" customHeight="1" thickBot="1" x14ac:dyDescent="0.4">
      <c r="A28" s="107" t="s">
        <v>42</v>
      </c>
      <c r="B28" s="108"/>
      <c r="C28" s="108"/>
      <c r="D28" s="108"/>
      <c r="E28" s="108"/>
      <c r="F28" s="108"/>
      <c r="G28" s="108"/>
      <c r="H28" s="108"/>
      <c r="I28" s="109"/>
      <c r="J28" s="4"/>
      <c r="K28" s="4"/>
      <c r="L28" s="4"/>
      <c r="M28" s="4"/>
      <c r="N28" s="4"/>
      <c r="O28" s="4"/>
      <c r="P28" s="4"/>
      <c r="Q28" s="4"/>
      <c r="R28" s="4"/>
      <c r="S28" s="4"/>
      <c r="T28" s="4"/>
      <c r="U28" s="4"/>
      <c r="V28" s="4"/>
      <c r="W28" s="4"/>
      <c r="X28" s="4"/>
      <c r="Y28" s="4"/>
      <c r="Z28" s="4"/>
      <c r="AA28" s="4"/>
      <c r="AB28" s="4"/>
      <c r="AC28" s="4"/>
      <c r="AD28" s="4"/>
      <c r="AE28" s="4"/>
      <c r="AF28" s="4"/>
      <c r="AG28" s="4"/>
    </row>
    <row r="29" spans="1:33" ht="69.75" customHeight="1" thickBot="1" x14ac:dyDescent="0.4">
      <c r="A29" s="38" t="s">
        <v>8</v>
      </c>
      <c r="B29" s="39" t="s">
        <v>9</v>
      </c>
      <c r="C29" s="40" t="s">
        <v>10</v>
      </c>
      <c r="D29" s="41" t="s">
        <v>38</v>
      </c>
      <c r="E29" s="42" t="s">
        <v>11</v>
      </c>
      <c r="F29" s="41" t="s">
        <v>12</v>
      </c>
      <c r="G29" s="41" t="s">
        <v>43</v>
      </c>
      <c r="H29" s="41" t="s">
        <v>13</v>
      </c>
      <c r="I29" s="41" t="s">
        <v>14</v>
      </c>
      <c r="K29" s="4"/>
      <c r="L29" s="4"/>
      <c r="M29" s="4"/>
      <c r="N29" s="4"/>
      <c r="O29" s="4"/>
      <c r="P29" s="4"/>
      <c r="Q29" s="4"/>
      <c r="R29" s="4"/>
      <c r="S29" s="4"/>
      <c r="T29" s="4"/>
      <c r="U29" s="4"/>
      <c r="V29" s="4"/>
      <c r="W29" s="4"/>
      <c r="X29" s="4"/>
      <c r="Y29" s="4"/>
      <c r="Z29" s="4"/>
      <c r="AA29" s="4"/>
      <c r="AB29" s="4"/>
      <c r="AC29" s="4"/>
      <c r="AD29" s="4"/>
      <c r="AE29" s="4"/>
      <c r="AF29" s="4"/>
      <c r="AG29" s="4"/>
    </row>
    <row r="30" spans="1:33" s="5" customFormat="1" ht="163.80000000000001" x14ac:dyDescent="0.35">
      <c r="A30" s="61">
        <v>1</v>
      </c>
      <c r="B30" s="8" t="s">
        <v>57</v>
      </c>
      <c r="C30" s="8" t="s">
        <v>67</v>
      </c>
      <c r="D30" s="8" t="s">
        <v>68</v>
      </c>
      <c r="E30" s="27">
        <v>2</v>
      </c>
      <c r="F30" s="28">
        <f>+E30/E$32*2</f>
        <v>0.5714285714285714</v>
      </c>
      <c r="G30" s="26"/>
      <c r="H30" s="26"/>
      <c r="I30" s="29"/>
      <c r="J30" s="4"/>
      <c r="K30" s="4"/>
      <c r="L30" s="4"/>
      <c r="M30" s="4"/>
      <c r="N30" s="4"/>
      <c r="O30" s="4"/>
      <c r="P30" s="4"/>
      <c r="Q30" s="4"/>
      <c r="R30" s="4"/>
      <c r="S30" s="4"/>
      <c r="T30" s="4"/>
      <c r="U30" s="4"/>
      <c r="V30" s="4"/>
      <c r="W30" s="4"/>
      <c r="X30" s="4"/>
      <c r="Y30" s="4"/>
      <c r="Z30" s="4"/>
      <c r="AA30" s="4"/>
      <c r="AB30" s="4"/>
      <c r="AC30" s="4"/>
      <c r="AD30" s="4"/>
      <c r="AE30" s="4"/>
      <c r="AF30" s="4"/>
      <c r="AG30" s="4"/>
    </row>
    <row r="31" spans="1:33" s="5" customFormat="1" ht="198" customHeight="1" thickBot="1" x14ac:dyDescent="0.35">
      <c r="A31" s="62" t="s">
        <v>64</v>
      </c>
      <c r="B31" s="8" t="s">
        <v>81</v>
      </c>
      <c r="C31" s="8" t="s">
        <v>82</v>
      </c>
      <c r="D31" s="8" t="s">
        <v>80</v>
      </c>
      <c r="E31" s="8">
        <v>5</v>
      </c>
      <c r="F31" s="30">
        <f>+E31/E$32*2</f>
        <v>1.4285714285714286</v>
      </c>
      <c r="G31" s="31"/>
      <c r="H31" s="31"/>
      <c r="I31" s="32"/>
    </row>
    <row r="32" spans="1:33" ht="55.5" customHeight="1" thickBot="1" x14ac:dyDescent="0.35">
      <c r="A32" s="90" t="s">
        <v>27</v>
      </c>
      <c r="B32" s="91"/>
      <c r="C32" s="91"/>
      <c r="D32" s="92"/>
      <c r="E32" s="33">
        <f>SUM(E30:E31)</f>
        <v>7</v>
      </c>
      <c r="F32" s="47"/>
      <c r="G32" s="45"/>
      <c r="H32" s="45"/>
      <c r="I32" s="46"/>
    </row>
    <row r="33" spans="1:9" ht="53.25" customHeight="1" thickBot="1" x14ac:dyDescent="0.35">
      <c r="A33" s="93" t="s">
        <v>28</v>
      </c>
      <c r="B33" s="94"/>
      <c r="C33" s="94"/>
      <c r="D33" s="94"/>
      <c r="E33" s="95"/>
      <c r="F33" s="33">
        <f>SUM(F30:F32)</f>
        <v>2</v>
      </c>
      <c r="G33" s="96"/>
      <c r="H33" s="97"/>
      <c r="I33" s="98"/>
    </row>
    <row r="34" spans="1:9" ht="92.25" customHeight="1" thickBot="1" x14ac:dyDescent="0.35">
      <c r="A34" s="122" t="s">
        <v>49</v>
      </c>
      <c r="B34" s="122"/>
      <c r="C34" s="122"/>
      <c r="D34" s="122" t="s">
        <v>50</v>
      </c>
      <c r="E34" s="122"/>
      <c r="F34" s="122"/>
      <c r="G34" s="122"/>
      <c r="H34" s="122"/>
      <c r="I34" s="122"/>
    </row>
    <row r="35" spans="1:9" ht="47.4" customHeight="1" x14ac:dyDescent="0.3">
      <c r="A35" s="126" t="s">
        <v>84</v>
      </c>
      <c r="B35" s="127"/>
      <c r="C35" s="127"/>
      <c r="D35" s="127"/>
      <c r="E35" s="127"/>
      <c r="F35" s="127"/>
      <c r="G35" s="127"/>
      <c r="H35" s="127"/>
      <c r="I35" s="128"/>
    </row>
    <row r="36" spans="1:9" ht="75" customHeight="1" x14ac:dyDescent="0.3">
      <c r="A36" s="129" t="s">
        <v>29</v>
      </c>
      <c r="B36" s="130"/>
      <c r="C36" s="130"/>
      <c r="D36" s="130"/>
      <c r="E36" s="130"/>
      <c r="F36" s="130"/>
      <c r="G36" s="130"/>
      <c r="H36" s="130"/>
      <c r="I36" s="131"/>
    </row>
    <row r="37" spans="1:9" ht="90" customHeight="1" x14ac:dyDescent="0.3">
      <c r="A37" s="129" t="s">
        <v>85</v>
      </c>
      <c r="B37" s="130"/>
      <c r="C37" s="130"/>
      <c r="D37" s="130"/>
      <c r="E37" s="130"/>
      <c r="F37" s="130"/>
      <c r="G37" s="130"/>
      <c r="H37" s="130"/>
      <c r="I37" s="131"/>
    </row>
    <row r="38" spans="1:9" ht="64.5" customHeight="1" x14ac:dyDescent="0.3">
      <c r="A38" s="129" t="s">
        <v>30</v>
      </c>
      <c r="B38" s="130"/>
      <c r="C38" s="130"/>
      <c r="D38" s="130"/>
      <c r="E38" s="130"/>
      <c r="F38" s="130"/>
      <c r="G38" s="130"/>
      <c r="H38" s="130"/>
      <c r="I38" s="131"/>
    </row>
    <row r="39" spans="1:9" ht="90.75" customHeight="1" x14ac:dyDescent="0.3">
      <c r="A39" s="129" t="s">
        <v>31</v>
      </c>
      <c r="B39" s="130"/>
      <c r="C39" s="130"/>
      <c r="D39" s="130"/>
      <c r="E39" s="130"/>
      <c r="F39" s="130"/>
      <c r="G39" s="130"/>
      <c r="H39" s="130"/>
      <c r="I39" s="131"/>
    </row>
    <row r="40" spans="1:9" ht="226.5" customHeight="1" x14ac:dyDescent="0.3">
      <c r="A40" s="129" t="s">
        <v>86</v>
      </c>
      <c r="B40" s="130"/>
      <c r="C40" s="130"/>
      <c r="D40" s="130"/>
      <c r="E40" s="130"/>
      <c r="F40" s="130"/>
      <c r="G40" s="130"/>
      <c r="H40" s="130"/>
      <c r="I40" s="131"/>
    </row>
    <row r="41" spans="1:9" ht="41.25" customHeight="1" x14ac:dyDescent="0.3">
      <c r="A41" s="123" t="s">
        <v>87</v>
      </c>
      <c r="B41" s="124"/>
      <c r="C41" s="124"/>
      <c r="D41" s="124"/>
      <c r="E41" s="124"/>
      <c r="F41" s="124"/>
      <c r="G41" s="124"/>
      <c r="H41" s="124"/>
      <c r="I41" s="125"/>
    </row>
    <row r="42" spans="1:9" ht="54" customHeight="1" x14ac:dyDescent="0.3">
      <c r="A42" s="123" t="s">
        <v>32</v>
      </c>
      <c r="B42" s="124"/>
      <c r="C42" s="124"/>
      <c r="D42" s="124"/>
      <c r="E42" s="124"/>
      <c r="F42" s="124"/>
      <c r="G42" s="124"/>
      <c r="H42" s="124"/>
      <c r="I42" s="125"/>
    </row>
    <row r="43" spans="1:9" ht="45.75" customHeight="1" x14ac:dyDescent="0.3">
      <c r="A43" s="123" t="s">
        <v>88</v>
      </c>
      <c r="B43" s="124"/>
      <c r="C43" s="124"/>
      <c r="D43" s="124"/>
      <c r="E43" s="124"/>
      <c r="F43" s="124"/>
      <c r="G43" s="124"/>
      <c r="H43" s="124"/>
      <c r="I43" s="125"/>
    </row>
    <row r="44" spans="1:9" ht="54.75" customHeight="1" thickBot="1" x14ac:dyDescent="0.35">
      <c r="A44" s="116" t="s">
        <v>89</v>
      </c>
      <c r="B44" s="117"/>
      <c r="C44" s="117"/>
      <c r="D44" s="117"/>
      <c r="E44" s="117"/>
      <c r="F44" s="117"/>
      <c r="G44" s="117"/>
      <c r="H44" s="117"/>
      <c r="I44" s="118"/>
    </row>
    <row r="45" spans="1:9" ht="56.25" customHeight="1" thickBot="1" x14ac:dyDescent="0.35">
      <c r="A45" s="119" t="s">
        <v>54</v>
      </c>
      <c r="B45" s="120"/>
      <c r="C45" s="120"/>
      <c r="D45" s="120"/>
      <c r="E45" s="120"/>
      <c r="F45" s="120"/>
      <c r="G45" s="120"/>
      <c r="H45" s="120"/>
      <c r="I45" s="121"/>
    </row>
    <row r="46" spans="1:9" ht="56.25" customHeight="1" x14ac:dyDescent="0.45"/>
  </sheetData>
  <mergeCells count="39">
    <mergeCell ref="A44:I44"/>
    <mergeCell ref="A45:I45"/>
    <mergeCell ref="A34:C34"/>
    <mergeCell ref="D34:I34"/>
    <mergeCell ref="A42:I42"/>
    <mergeCell ref="A43:I43"/>
    <mergeCell ref="A35:I35"/>
    <mergeCell ref="A36:I36"/>
    <mergeCell ref="A37:I37"/>
    <mergeCell ref="A38:I38"/>
    <mergeCell ref="A39:I39"/>
    <mergeCell ref="A40:I40"/>
    <mergeCell ref="A41:I41"/>
    <mergeCell ref="A32:D32"/>
    <mergeCell ref="A33:E33"/>
    <mergeCell ref="G33:I33"/>
    <mergeCell ref="E12:I12"/>
    <mergeCell ref="A27:I27"/>
    <mergeCell ref="A26:I26"/>
    <mergeCell ref="A28:I28"/>
    <mergeCell ref="A25:D25"/>
    <mergeCell ref="A24:D24"/>
    <mergeCell ref="A18:A20"/>
    <mergeCell ref="C18:C19"/>
    <mergeCell ref="B18:B20"/>
    <mergeCell ref="A10:I10"/>
    <mergeCell ref="A1:I1"/>
    <mergeCell ref="C2:E2"/>
    <mergeCell ref="F2:G2"/>
    <mergeCell ref="H2:I2"/>
    <mergeCell ref="A3:B3"/>
    <mergeCell ref="A4:B4"/>
    <mergeCell ref="C6:E6"/>
    <mergeCell ref="A5:B5"/>
    <mergeCell ref="A6:B6"/>
    <mergeCell ref="A7:B7"/>
    <mergeCell ref="A8:B8"/>
    <mergeCell ref="A9:B9"/>
    <mergeCell ref="C3:D3"/>
  </mergeCells>
  <printOptions horizontalCentered="1"/>
  <pageMargins left="0.31496062992125984" right="0.27559055118110237" top="0.35433070866141736" bottom="0.55118110236220474" header="0.31496062992125984" footer="0.31496062992125984"/>
  <pageSetup paperSize="9" scale="34" fitToHeight="0" orientation="landscape" r:id="rId1"/>
  <headerFooter>
    <oddFooter>&amp;C&amp;20Pagina &amp;P di &amp;N</oddFooter>
  </headerFooter>
  <rowBreaks count="3" manualBreakCount="3">
    <brk id="16" max="8" man="1"/>
    <brk id="27" max="8" man="1"/>
    <brk id="34"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PADULA ff</vt:lpstr>
      <vt:lpstr>'PADULA ff'!Area_stampa</vt:lpstr>
      <vt:lpstr>'PADULA ff'!Titoli_stampa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2023-08-03T09:01:49Z</cp:lastPrinted>
  <dcterms:created xsi:type="dcterms:W3CDTF">2016-04-08T08:24:25Z</dcterms:created>
  <dcterms:modified xsi:type="dcterms:W3CDTF">2025-08-26T08:56:27Z</dcterms:modified>
</cp:coreProperties>
</file>